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Редактирование!$C$79</definedName>
    <definedName name="ID_13205729465" localSheetId="0">Редактирование!$C$83</definedName>
    <definedName name="ID_13205729466" localSheetId="0">Редактирование!$C$87</definedName>
    <definedName name="ID_13205729467" localSheetId="0">Редактирование!$E$72</definedName>
    <definedName name="ID_13205729468" localSheetId="0">Редактирование!$E$79</definedName>
    <definedName name="ID_13205729469" localSheetId="0">Редактирование!$E$83</definedName>
    <definedName name="ID_13205729470" localSheetId="0">Редактирование!$E$87</definedName>
    <definedName name="ID_13205969655" localSheetId="0">Редактирование!$C$92</definedName>
    <definedName name="ID_13205969656" localSheetId="0">Редактирование!$C$96</definedName>
    <definedName name="ID_13205969657" localSheetId="0">Редактирование!$C$100</definedName>
    <definedName name="ID_13205969658" localSheetId="0">Редактирование!$C$104</definedName>
    <definedName name="ID_13205969659" localSheetId="0">Редактирование!$D$92</definedName>
    <definedName name="ID_13205969660" localSheetId="0">Редактирование!$D$96</definedName>
    <definedName name="ID_13205969661" localSheetId="0">Редактирование!$D$100</definedName>
    <definedName name="ID_13205969662" localSheetId="0">Редактирование!$D$104</definedName>
    <definedName name="ID_13205969663" localSheetId="0">Редактирование!$E$92</definedName>
    <definedName name="ID_13205969664" localSheetId="0">Редактирование!$E$96</definedName>
    <definedName name="ID_13205969665" localSheetId="0">Редактирование!$E$100</definedName>
    <definedName name="ID_13205969666" localSheetId="0">Редактирование!$E$104</definedName>
    <definedName name="ID_13206014384" localSheetId="0">Редактирование!$C$109</definedName>
    <definedName name="ID_13206014385" localSheetId="0">Редактирование!$C$113</definedName>
    <definedName name="ID_13206014386" localSheetId="0">Редактирование!$C$117</definedName>
    <definedName name="ID_13206014387" localSheetId="0">Редактирование!$C$121</definedName>
    <definedName name="ID_13206014388" localSheetId="0">Редактирование!$D$109</definedName>
    <definedName name="ID_13206014389" localSheetId="0">Редактирование!$D$113</definedName>
    <definedName name="ID_13206014390" localSheetId="0">Редактирование!$D$117</definedName>
    <definedName name="ID_13206014391" localSheetId="0">Редактирование!$D$121</definedName>
    <definedName name="ID_13206014392" localSheetId="0">Редактирование!$E$109</definedName>
    <definedName name="ID_13206014393" localSheetId="0">Редактирование!$E$113</definedName>
    <definedName name="ID_13206014394" localSheetId="0">Редактирование!$E$117</definedName>
    <definedName name="ID_13206014395" localSheetId="0">Редактирование!$E$121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Редактирование!$D$87</definedName>
    <definedName name="ID_13206937116" localSheetId="0">Редактирование!$D$83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Редактирование!$C$126</definedName>
    <definedName name="ID_22028045374" localSheetId="0">Редактирование!$D$126</definedName>
    <definedName name="ID_22028045378" localSheetId="0">Редактирование!$E$126</definedName>
    <definedName name="ID_22028045383" localSheetId="0">Редактирование!$C$127</definedName>
    <definedName name="ID_22028045384" localSheetId="0">Редактирование!$D$127</definedName>
    <definedName name="ID_22028045392" localSheetId="0">Редактирование!$E$127</definedName>
    <definedName name="ID_22028045397" localSheetId="0">Редактирование!$C$128</definedName>
    <definedName name="ID_22028045406" localSheetId="0">Редактирование!$D$128</definedName>
    <definedName name="ID_22028045414" localSheetId="0">Редактирование!$E$128</definedName>
    <definedName name="ID_22028045421" localSheetId="0">Редактирование!$C$129</definedName>
    <definedName name="ID_22028045431" localSheetId="0">Редактирование!$D$129</definedName>
    <definedName name="ID_22028045439" localSheetId="0">Редактирование!$E$129</definedName>
    <definedName name="ID_22028091830" localSheetId="0">Редактирование!$C$131</definedName>
    <definedName name="ID_22028091831" localSheetId="0">Редактирование!$D$131</definedName>
    <definedName name="ID_22028091832" localSheetId="0">Редактирование!$E$131</definedName>
    <definedName name="ID_22028091833" localSheetId="0">Редактирование!$C$132</definedName>
    <definedName name="ID_22028091834" localSheetId="0">Редактирование!$D$132</definedName>
    <definedName name="ID_22028091835" localSheetId="0">Редактирование!$E$132</definedName>
    <definedName name="ID_22028091836" localSheetId="0">Редактирование!$C$133</definedName>
    <definedName name="ID_22028091837" localSheetId="0">Редактирование!$D$133</definedName>
    <definedName name="ID_22028091838" localSheetId="0">Редактирование!$E$133</definedName>
    <definedName name="ID_22028091839" localSheetId="0">Редактирование!$C$134</definedName>
    <definedName name="ID_22028091840" localSheetId="0">Редактирование!$D$134</definedName>
    <definedName name="ID_22028091841" localSheetId="0">Редактирование!$E$134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Редактирование!$C$165</definedName>
    <definedName name="ID_4054671522" localSheetId="0">Редактирование!$D$165</definedName>
    <definedName name="ID_4054671523" localSheetId="0">Редактирование!$E$165</definedName>
    <definedName name="ID_4058279197" localSheetId="0">Редактирование!$C$166</definedName>
    <definedName name="ID_4058279198" localSheetId="0">Редактирование!$D$166</definedName>
    <definedName name="ID_4058279199" localSheetId="0">Редактирование!$E$166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Редактирование!$C$91</definedName>
    <definedName name="ID_9565470368" localSheetId="0">Редактирование!$D$91</definedName>
    <definedName name="ID_9565470370" localSheetId="0">Редактирование!$E$91</definedName>
    <definedName name="ID_9565470397" localSheetId="0">Редактирование!$C$108</definedName>
    <definedName name="ID_9565470408" localSheetId="0">Редактирование!$D$108</definedName>
    <definedName name="ID_9565470412" localSheetId="0">Редактирование!$E$108</definedName>
    <definedName name="ID_9565470420" localSheetId="0">Редактирование!$C$125</definedName>
    <definedName name="ID_9565470430" localSheetId="0">Редактирование!$D$125</definedName>
    <definedName name="ID_9565470439" localSheetId="0">Редактирование!$E$125</definedName>
    <definedName name="ID_9616776900" localSheetId="0">Редактирование!$C$130</definedName>
    <definedName name="ID_9616776901" localSheetId="0">Редактирование!$D$130</definedName>
    <definedName name="ID_9616776902" localSheetId="0">Редактирование!$E$130</definedName>
    <definedName name="ID_9616776903" localSheetId="0">Редактирование!$C$135</definedName>
    <definedName name="ID_9616776904" localSheetId="0">Редактирование!$D$135</definedName>
    <definedName name="ID_9616776905" localSheetId="0">Редактирование!$E$135</definedName>
    <definedName name="ID_9616781398" localSheetId="0">Редактирование!$C$136</definedName>
    <definedName name="ID_9616781399" localSheetId="0">Редактирование!$D$136</definedName>
    <definedName name="ID_9616781400" localSheetId="0">Редактирование!$E$136</definedName>
    <definedName name="ID_9616781401" localSheetId="0">Редактирование!$C$145</definedName>
    <definedName name="ID_9616781402" localSheetId="0">Редактирование!$D$145</definedName>
    <definedName name="ID_9616781403" localSheetId="0">Редактирование!$E$145</definedName>
    <definedName name="ID_9616781404" localSheetId="0">Редактирование!$C$149</definedName>
    <definedName name="ID_9616781405" localSheetId="0">Редактирование!$D$149</definedName>
    <definedName name="ID_9616781406" localSheetId="0">Редактирование!$E$149</definedName>
    <definedName name="ID_9616781407" localSheetId="0">Редактирование!$C$153</definedName>
    <definedName name="ID_9616781408" localSheetId="0">Редактирование!$D$153</definedName>
    <definedName name="ID_9616781409" localSheetId="0">Редактирование!$E$153</definedName>
    <definedName name="ID_9616781410" localSheetId="0">Редактирование!$C$157</definedName>
    <definedName name="ID_9616781411" localSheetId="0">Редактирование!$D$157</definedName>
    <definedName name="ID_9616781412" localSheetId="0">Редактирование!$E$157</definedName>
    <definedName name="ID_9983944176" localSheetId="0">Редактирование!$C$137</definedName>
    <definedName name="ID_9983944270" localSheetId="0">Редактирование!$D$137</definedName>
    <definedName name="ID_9983944279" localSheetId="0">Редактирование!$E$137</definedName>
    <definedName name="ID_9983944285" localSheetId="0">Редактирование!$C$141</definedName>
    <definedName name="ID_9983944292" localSheetId="0">Редактирование!$D$141</definedName>
    <definedName name="ID_9983944298" localSheetId="0">Редактирование!$E$141</definedName>
    <definedName name="T_30204476729" localSheetId="0">Редактирование!$A$38:$E$38</definedName>
    <definedName name="T_30204476736" localSheetId="0">Редактирование!$A$143:$E$143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Редактирование!$A$85:$E$85</definedName>
    <definedName name="T_30204476764" localSheetId="0">Редактирование!$A$42:$E$42</definedName>
    <definedName name="T_30204476771" localSheetId="0">Редактирование!$A$115:$E$115</definedName>
    <definedName name="T_30204476778" localSheetId="0">Редактирование!$A$69:$E$69</definedName>
    <definedName name="T_30204476785" localSheetId="0">Редактирование!$A$81:$E$81</definedName>
    <definedName name="T_30204476792" localSheetId="0">Редактирование!$A$106:$E$106</definedName>
    <definedName name="T_30204476799" localSheetId="0">Редактирование!$A$147:$E$147</definedName>
    <definedName name="T_30204476806" localSheetId="0">Редактирование!$A$139:$E$139</definedName>
    <definedName name="T_30204476813" localSheetId="0">Редактирование!$A$51:$E$51</definedName>
    <definedName name="T_30204476820" localSheetId="0">Редактирование!$A$151:$E$151</definedName>
    <definedName name="T_30204476827" localSheetId="0">Редактирование!$A$74:$E$77</definedName>
    <definedName name="T_30204476834" localSheetId="0">Редактирование!$A$111:$E$111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Редактирование!$A$155:$E$155</definedName>
    <definedName name="T_30204476862" localSheetId="0">Редактирование!$A$102:$E$102</definedName>
    <definedName name="T_30204476869" localSheetId="0">Редактирование!$A$89:$E$89</definedName>
    <definedName name="T_30204476876" localSheetId="0">Редактирование!$A$94:$E$94</definedName>
    <definedName name="T_30204476883" localSheetId="0">Редактирование!$A$98:$E$98</definedName>
    <definedName name="T_30204476890" localSheetId="0">Редактирование!$A$119:$E$119</definedName>
    <definedName name="T_30204476897" localSheetId="0">Редактирование!$A$123:$E$123</definedName>
    <definedName name="T_30204476904" localSheetId="0">Редактирование!$A$159:$E$159</definedName>
    <definedName name="T_31325893323" localSheetId="0">Редактирование!$A$163:$E$163</definedName>
    <definedName name="TR_30204476729_2364756386" localSheetId="0">Редактирование!$A$38:$E$38</definedName>
    <definedName name="TR_30204476736" localSheetId="0">Редактирование!$A$143:$E$143</definedName>
    <definedName name="TR_30204476743" localSheetId="0">Редактирование!$A$60:$E$60</definedName>
    <definedName name="TR_30204476750" localSheetId="0">Редактирование!$A$47:$E$47</definedName>
    <definedName name="TR_30204476757" localSheetId="0">Редактирование!$A$85:$E$85</definedName>
    <definedName name="TR_30204476764_2364756387" localSheetId="0">Редактирование!$A$42:$E$42</definedName>
    <definedName name="TR_30204476771" localSheetId="0">Редактирование!$A$115:$E$115</definedName>
    <definedName name="TR_30204476778" localSheetId="0">Редактирование!$A$69:$E$69</definedName>
    <definedName name="TR_30204476785" localSheetId="0">Редактирование!$A$81:$E$81</definedName>
    <definedName name="TR_30204476792" localSheetId="0">Редактирование!$A$106:$E$106</definedName>
    <definedName name="TR_30204476799" localSheetId="0">Редактирование!$A$147:$E$147</definedName>
    <definedName name="TR_30204476806" localSheetId="0">Редактирование!$A$139:$E$139</definedName>
    <definedName name="TR_30204476813" localSheetId="0">Редактирование!$A$51:$E$51</definedName>
    <definedName name="TR_30204476820" localSheetId="0">Редактирование!$A$151:$E$151</definedName>
    <definedName name="TR_30204476827_2364756388" localSheetId="0">Редактирование!$A$74:$E$74</definedName>
    <definedName name="TR_30204476827_2368665898" localSheetId="0">Редактирование!$A$75:$E$75</definedName>
    <definedName name="TR_30204476827_2368665899" localSheetId="0">Редактирование!$A$76:$E$76</definedName>
    <definedName name="TR_30204476827_2368665900" localSheetId="0">Редактирование!$A$77:$E$77</definedName>
    <definedName name="TR_30204476834" localSheetId="0">Редактирование!$A$111:$E$111</definedName>
    <definedName name="TR_30204476841" localSheetId="0">Редактирование!$A$65:$E$65</definedName>
    <definedName name="TR_30204476848" localSheetId="0">Редактирование!$A$56:$E$56</definedName>
    <definedName name="TR_30204476855" localSheetId="0">Редактирование!$A$155:$E$155</definedName>
    <definedName name="TR_30204476862" localSheetId="0">Редактирование!$A$102:$E$102</definedName>
    <definedName name="TR_30204476869" localSheetId="0">Редактирование!$A$89:$E$89</definedName>
    <definedName name="TR_30204476876" localSheetId="0">Редактирование!$A$94:$E$94</definedName>
    <definedName name="TR_30204476883" localSheetId="0">Редактирование!$A$98:$E$98</definedName>
    <definedName name="TR_30204476890" localSheetId="0">Редактирование!$A$119:$E$119</definedName>
    <definedName name="TR_30204476897" localSheetId="0">Редактирование!$A$123:$E$123</definedName>
    <definedName name="TR_30204476904" localSheetId="0">Редактирование!$A$159:$E$159</definedName>
    <definedName name="TR_31325893323" localSheetId="0">Редактирование!$A$163:$E$163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1" i="2"/>
  <c r="D161"/>
  <c r="C161"/>
  <c r="E157"/>
  <c r="D157"/>
  <c r="C157"/>
  <c r="E153"/>
  <c r="D153"/>
  <c r="C153"/>
  <c r="E149"/>
  <c r="D149"/>
  <c r="C149"/>
  <c r="E145"/>
  <c r="D145"/>
  <c r="C145"/>
  <c r="E141"/>
  <c r="D141"/>
  <c r="C141"/>
  <c r="E137"/>
  <c r="E136" s="1"/>
  <c r="E135" s="1"/>
  <c r="D137"/>
  <c r="C137"/>
  <c r="C136" s="1"/>
  <c r="C135" s="1"/>
  <c r="D136"/>
  <c r="D135" s="1"/>
  <c r="E130"/>
  <c r="D130"/>
  <c r="C130"/>
  <c r="E125"/>
  <c r="D125"/>
  <c r="C125"/>
  <c r="E121"/>
  <c r="D121"/>
  <c r="C121"/>
  <c r="E117"/>
  <c r="D117"/>
  <c r="C117"/>
  <c r="E113"/>
  <c r="D113"/>
  <c r="C113"/>
  <c r="E109"/>
  <c r="E108" s="1"/>
  <c r="D109"/>
  <c r="C109"/>
  <c r="C108" s="1"/>
  <c r="D108"/>
  <c r="E104"/>
  <c r="D104"/>
  <c r="C104"/>
  <c r="E100"/>
  <c r="D100"/>
  <c r="C100"/>
  <c r="E96"/>
  <c r="D96"/>
  <c r="C96"/>
  <c r="E92"/>
  <c r="D92"/>
  <c r="D91" s="1"/>
  <c r="C92"/>
  <c r="E91"/>
  <c r="C91"/>
  <c r="E87"/>
  <c r="D87"/>
  <c r="C87"/>
  <c r="E83"/>
  <c r="D83"/>
  <c r="C83"/>
  <c r="E79"/>
  <c r="D79"/>
  <c r="C79"/>
  <c r="E72"/>
  <c r="E71" s="1"/>
  <c r="D72"/>
  <c r="D71" s="1"/>
  <c r="C72"/>
  <c r="C71" s="1"/>
  <c r="E67"/>
  <c r="D67"/>
  <c r="C67"/>
  <c r="E63"/>
  <c r="D63"/>
  <c r="C63"/>
  <c r="E62"/>
  <c r="D62"/>
  <c r="C62"/>
  <c r="E58"/>
  <c r="D58"/>
  <c r="C58"/>
  <c r="E54"/>
  <c r="E53" s="1"/>
  <c r="D54"/>
  <c r="D53" s="1"/>
  <c r="C54"/>
  <c r="C53" s="1"/>
  <c r="E49"/>
  <c r="D49"/>
  <c r="C49"/>
  <c r="E45"/>
  <c r="D45"/>
  <c r="C45"/>
  <c r="E44"/>
  <c r="D44"/>
  <c r="C44"/>
  <c r="E40"/>
  <c r="D40"/>
  <c r="C40"/>
  <c r="E36"/>
  <c r="E35" s="1"/>
  <c r="E34" s="1"/>
  <c r="D36"/>
  <c r="D35" s="1"/>
  <c r="D34" s="1"/>
  <c r="C36"/>
  <c r="C35" s="1"/>
  <c r="E29"/>
  <c r="D29"/>
  <c r="C29"/>
  <c r="E24"/>
  <c r="D24"/>
  <c r="C24"/>
  <c r="E19"/>
  <c r="D19"/>
  <c r="C19"/>
  <c r="E16"/>
  <c r="D16"/>
  <c r="C16"/>
  <c r="E13"/>
  <c r="D13"/>
  <c r="C13"/>
  <c r="E10"/>
  <c r="E6" s="1"/>
  <c r="E5" s="1"/>
  <c r="D10"/>
  <c r="C10"/>
  <c r="E7"/>
  <c r="D7"/>
  <c r="C7"/>
  <c r="D6"/>
  <c r="C6"/>
  <c r="D5" l="1"/>
  <c r="C34"/>
  <c r="C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1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1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1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<sst xmlns="http://schemas.openxmlformats.org/spreadsheetml/2006/main" count="154" uniqueCount="111">
  <si>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</si>
  <si>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</si>
  <si>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</si>
  <si>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</si>
  <si>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</si>
  <si>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</si>
  <si>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</si>
  <si>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</si>
  <si>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</si>
  <si>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</si>
  <si>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</si>
  <si>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</si>
  <si>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</si>
  <si>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</si>
  <si>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</si>
  <si>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</si>
  <si>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</si>
  <si>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</si>
  <si>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</si>
  <si>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</si>
  <si>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</si>
  <si>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</si>
  <si>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</si>
  <si>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</si>
  <si>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</si>
  <si>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</si>
  <si>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</si>
  <si>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</si>
  <si>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</si>
  <si>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</si>
  <si>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</si>
  <si>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</si>
  <si>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</si>
  <si>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</si>
  <si>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</si>
  <si>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</si>
  <si>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</si>
  <si>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</si>
  <si>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</si>
  <si>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</si>
  <si>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</si>
  <si>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</si>
  <si>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</si>
  <si>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</si>
  <si>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</si>
  <si>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</si>
  <si>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</si>
  <si>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</si>
  <si>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</si>
  <si>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</si>
  <si>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</si>
  <si>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Хозяйственный инвентарь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</si>
  <si>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</si>
  <si>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</si>
  <si>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</si>
  <si>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</si>
  <si>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</si>
  <si>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</si>
  <si>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</si>
  <si>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</si>
  <si>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</si>
  <si>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</si>
  <si>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</si>
  <si>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</si>
  <si>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</si>
  <si>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</si>
  <si>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Наглядное пособие</t>
  </si>
  <si>
    <t>Строительные материалы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</si>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</sst>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5" fillId="2" borderId="16" xfId="0" applyNumberFormat="1" applyFont="1" applyFill="1" applyBorder="1" applyAlignment="1" applyProtection="1">
      <alignment horizontal="left" vertical="center" wrapText="1" indent="1"/>
    </xf>
    <xf numFmtId="49" fontId="5" fillId="2" borderId="16" xfId="0" applyNumberFormat="1" applyFont="1" applyFill="1" applyBorder="1" applyAlignment="1" applyProtection="1">
      <alignment horizontal="left" vertical="center" wrapText="1" indent="2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37" xfId="0" applyNumberFormat="1" applyFont="1" applyFill="1" applyBorder="1" applyAlignment="1" applyProtection="1">
      <alignment vertical="center" wrapText="1"/>
      <protection locked="0"/>
    </xf>
    <xf numFmtId="4" fontId="3" fillId="3" borderId="37" xfId="0" applyNumberFormat="1" applyFont="1" applyFill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 inden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" fillId="2" borderId="29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>
      <alignment vertical="center" wrapText="1"/>
    </xf>
    <xf numFmtId="4" fontId="3" fillId="2" borderId="31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7" xfId="0" applyFont="1" applyFill="1" applyBorder="1" applyAlignment="1" applyProtection="1">
      <alignment horizontal="center" vertical="center" wrapText="1"/>
    </xf>
    <xf numFmtId="4" fontId="3" fillId="3" borderId="30" xfId="0" applyNumberFormat="1" applyFont="1" applyFill="1" applyBorder="1" applyAlignment="1" applyProtection="1">
      <alignment vertical="center" wrapText="1"/>
      <protection locked="0"/>
    </xf>
    <xf numFmtId="4" fontId="3" fillId="3" borderId="31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32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vertical="center" wrapText="1"/>
    </xf>
    <xf numFmtId="49" fontId="5" fillId="2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3" borderId="18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9" fontId="5" fillId="2" borderId="33" xfId="0" applyNumberFormat="1" applyFont="1" applyFill="1" applyBorder="1" applyAlignment="1" applyProtection="1">
      <alignment vertical="center" wrapText="1"/>
    </xf>
    <xf numFmtId="4" fontId="3" fillId="2" borderId="35" xfId="0" applyNumberFormat="1" applyFont="1" applyFill="1" applyBorder="1" applyAlignment="1" applyProtection="1">
      <alignment vertical="center" wrapText="1"/>
      <protection locked="0"/>
    </xf>
    <xf numFmtId="4" fontId="3" fillId="2" borderId="36" xfId="0" applyNumberFormat="1" applyFont="1" applyFill="1" applyBorder="1" applyAlignment="1" applyProtection="1">
      <alignment vertical="center" wrapText="1"/>
      <protection locked="0"/>
    </xf>
    <xf numFmtId="49" fontId="5" fillId="3" borderId="33" xfId="0" applyNumberFormat="1" applyFont="1" applyFill="1" applyBorder="1" applyAlignment="1" applyProtection="1">
      <alignment horizontal="left" vertical="center" wrapText="1" indent="2"/>
      <protection locked="0"/>
    </xf>
    <xf numFmtId="0" fontId="3" fillId="3" borderId="34" xfId="0" applyFont="1" applyFill="1" applyBorder="1" applyAlignment="1" applyProtection="1">
      <alignment horizontal="center" vertical="center" wrapText="1"/>
    </xf>
    <xf numFmtId="4" fontId="3" fillId="3" borderId="35" xfId="0" applyNumberFormat="1" applyFont="1" applyFill="1" applyBorder="1" applyAlignment="1" applyProtection="1">
      <alignment vertical="center" wrapText="1"/>
      <protection locked="0"/>
    </xf>
    <xf numFmtId="4" fontId="3" fillId="3" borderId="36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vertical="center" wrapText="1"/>
    </xf>
    <xf numFmtId="49" fontId="6" fillId="2" borderId="26" xfId="0" applyNumberFormat="1" applyFont="1" applyFill="1" applyBorder="1" applyAlignment="1" applyProtection="1">
      <alignment vertical="center" wrapText="1"/>
    </xf>
    <xf numFmtId="49" fontId="3" fillId="2" borderId="16" xfId="0" applyNumberFormat="1" applyFont="1" applyFill="1" applyBorder="1" applyAlignment="1" applyProtection="1">
      <alignment horizontal="left" vertical="center" wrapText="1" indent="1"/>
    </xf>
    <xf numFmtId="49" fontId="3" fillId="2" borderId="16" xfId="0" applyNumberFormat="1" applyFont="1" applyFill="1" applyBorder="1" applyAlignment="1" applyProtection="1">
      <alignment horizontal="left" vertical="center" wrapText="1" indent="2"/>
    </xf>
    <xf numFmtId="49" fontId="3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2" borderId="33" xfId="0" applyNumberFormat="1" applyFont="1" applyFill="1" applyBorder="1" applyAlignment="1" applyProtection="1">
      <alignment horizontal="left" vertical="center" wrapText="1" indent="2"/>
    </xf>
    <xf numFmtId="4" fontId="3" fillId="2" borderId="38" xfId="0" applyNumberFormat="1" applyFont="1" applyFill="1" applyBorder="1" applyAlignment="1" applyProtection="1">
      <alignment vertical="center" wrapText="1"/>
      <protection locked="0"/>
    </xf>
    <xf numFmtId="4" fontId="3" fillId="2" borderId="39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9" fontId="3" fillId="2" borderId="12" xfId="0" applyNumberFormat="1" applyFont="1" applyFill="1" applyBorder="1" applyAlignment="1" applyProtection="1">
      <alignment horizontal="left" vertical="center" wrapText="1" indent="2"/>
    </xf>
    <xf numFmtId="4" fontId="3" fillId="2" borderId="40" xfId="0" applyNumberFormat="1" applyFont="1" applyFill="1" applyBorder="1" applyAlignment="1" applyProtection="1">
      <alignment vertical="center" wrapText="1"/>
      <protection locked="0"/>
    </xf>
    <xf numFmtId="4" fontId="3" fillId="2" borderId="41" xfId="0" applyNumberFormat="1" applyFont="1" applyFill="1" applyBorder="1" applyAlignment="1" applyProtection="1">
      <alignment vertical="center" wrapText="1"/>
      <protection locked="0"/>
    </xf>
    <xf numFmtId="4" fontId="3" fillId="2" borderId="42" xfId="0" applyNumberFormat="1" applyFont="1" applyFill="1" applyBorder="1" applyAlignment="1" applyProtection="1">
      <alignment vertical="center" wrapText="1"/>
      <protection locked="0"/>
    </xf>
    <xf numFmtId="49" fontId="3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15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168"/>
  <sheetViews>
    <sheetView tabSelected="1" topLeftCell="A145" workbookViewId="0">
      <selection activeCell="A168" sqref="A1:F168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6" ht="18.75">
      <c r="A1" s="14" t="s">
        <v>0</v>
      </c>
      <c r="B1" s="14"/>
      <c r="C1" s="14"/>
      <c r="D1" s="14"/>
      <c r="E1" s="14"/>
      <c r="F1" s="15"/>
    </row>
    <row r="2" spans="1:6" ht="15.75" thickBot="1">
      <c r="A2" s="16"/>
      <c r="B2" s="16"/>
      <c r="C2" s="16"/>
      <c r="D2" s="17"/>
      <c r="E2" s="15"/>
      <c r="F2" s="15"/>
    </row>
    <row r="3" spans="1:6" ht="48" thickBot="1">
      <c r="A3" s="18" t="s">
        <v>1</v>
      </c>
      <c r="B3" s="19" t="s">
        <v>2</v>
      </c>
      <c r="C3" s="20" t="s">
        <v>3</v>
      </c>
      <c r="D3" s="21" t="s">
        <v>4</v>
      </c>
      <c r="E3" s="22" t="s">
        <v>5</v>
      </c>
      <c r="F3" s="15"/>
    </row>
    <row r="4" spans="1:6" ht="15.75">
      <c r="A4" s="23">
        <v>1</v>
      </c>
      <c r="B4" s="24">
        <v>2</v>
      </c>
      <c r="C4" s="25">
        <v>3</v>
      </c>
      <c r="D4" s="25">
        <v>4</v>
      </c>
      <c r="E4" s="24">
        <v>5</v>
      </c>
      <c r="F4" s="15"/>
    </row>
    <row r="5" spans="1:6" ht="15.75" thickBot="1">
      <c r="A5" s="26" t="s">
        <v>6</v>
      </c>
      <c r="B5" s="13">
        <v>100</v>
      </c>
      <c r="C5" s="27">
        <f>ROUND(C6+C19+C24+C29+C34+C71+C91+C108+C125+C130+C135,2)</f>
        <v>160833.32999999999</v>
      </c>
      <c r="D5" s="27">
        <f>ROUND(D6+D19+D24+D29+D34+D71+D91+D108+D125+D130+D135,2)</f>
        <v>669.9</v>
      </c>
      <c r="E5" s="28">
        <f>ROUND(E6+E19+E24+E29+E34+E71+E91+E108+E125+E130+E135,2)</f>
        <v>110</v>
      </c>
      <c r="F5" s="15"/>
    </row>
    <row r="6" spans="1:6" ht="30">
      <c r="A6" s="29" t="s">
        <v>7</v>
      </c>
      <c r="B6" s="30">
        <v>101</v>
      </c>
      <c r="C6" s="31">
        <f>ROUND(C7+C16+C13+C10,2)</f>
        <v>0</v>
      </c>
      <c r="D6" s="31">
        <f>ROUND(D7+D16+D13+D10,2)</f>
        <v>0</v>
      </c>
      <c r="E6" s="32">
        <f>ROUND(E7+E16+E13+E10,2)</f>
        <v>0</v>
      </c>
      <c r="F6" s="15"/>
    </row>
    <row r="7" spans="1:6" ht="25.5">
      <c r="A7" s="1" t="s">
        <v>8</v>
      </c>
      <c r="B7" s="10" t="s">
        <v>9</v>
      </c>
      <c r="C7" s="33">
        <f>ROUND(C8-C9,2)</f>
        <v>0</v>
      </c>
      <c r="D7" s="33">
        <f>ROUND(D8-D9,2)</f>
        <v>0</v>
      </c>
      <c r="E7" s="34">
        <f>ROUND(E8-E9,2)</f>
        <v>0</v>
      </c>
      <c r="F7" s="15"/>
    </row>
    <row r="8" spans="1:6">
      <c r="A8" s="2" t="s">
        <v>10</v>
      </c>
      <c r="B8" s="10" t="s">
        <v>11</v>
      </c>
      <c r="C8" s="35">
        <v>0</v>
      </c>
      <c r="D8" s="36">
        <v>0</v>
      </c>
      <c r="E8" s="3">
        <v>0</v>
      </c>
      <c r="F8" s="15"/>
    </row>
    <row r="9" spans="1:6">
      <c r="A9" s="2" t="s">
        <v>12</v>
      </c>
      <c r="B9" s="10" t="s">
        <v>13</v>
      </c>
      <c r="C9" s="35">
        <v>0</v>
      </c>
      <c r="D9" s="36">
        <v>0</v>
      </c>
      <c r="E9" s="3">
        <v>0</v>
      </c>
      <c r="F9" s="15"/>
    </row>
    <row r="10" spans="1:6" ht="25.5">
      <c r="A10" s="1" t="s">
        <v>14</v>
      </c>
      <c r="B10" s="10" t="s">
        <v>15</v>
      </c>
      <c r="C10" s="33">
        <f>ROUND(C11-C12,2)</f>
        <v>0</v>
      </c>
      <c r="D10" s="33">
        <f>ROUND(D11-D12,2)</f>
        <v>0</v>
      </c>
      <c r="E10" s="34">
        <f>ROUND(E11-E12,2)</f>
        <v>0</v>
      </c>
      <c r="F10" s="15"/>
    </row>
    <row r="11" spans="1:6">
      <c r="A11" s="2" t="s">
        <v>16</v>
      </c>
      <c r="B11" s="10" t="s">
        <v>17</v>
      </c>
      <c r="C11" s="35">
        <v>0</v>
      </c>
      <c r="D11" s="36">
        <v>0</v>
      </c>
      <c r="E11" s="3">
        <v>0</v>
      </c>
      <c r="F11" s="15"/>
    </row>
    <row r="12" spans="1:6">
      <c r="A12" s="2" t="s">
        <v>12</v>
      </c>
      <c r="B12" s="10" t="s">
        <v>18</v>
      </c>
      <c r="C12" s="35">
        <v>0</v>
      </c>
      <c r="D12" s="36">
        <v>0</v>
      </c>
      <c r="E12" s="3">
        <v>0</v>
      </c>
      <c r="F12" s="15"/>
    </row>
    <row r="13" spans="1:6">
      <c r="A13" s="1" t="s">
        <v>19</v>
      </c>
      <c r="B13" s="10" t="s">
        <v>20</v>
      </c>
      <c r="C13" s="33">
        <f>ROUND(C14-C15,2)</f>
        <v>0</v>
      </c>
      <c r="D13" s="33">
        <f>ROUND(D14-D15,2)</f>
        <v>0</v>
      </c>
      <c r="E13" s="34">
        <f>ROUND(E14-E15,2)</f>
        <v>0</v>
      </c>
      <c r="F13" s="15"/>
    </row>
    <row r="14" spans="1:6">
      <c r="A14" s="2" t="s">
        <v>16</v>
      </c>
      <c r="B14" s="10" t="s">
        <v>21</v>
      </c>
      <c r="C14" s="35">
        <v>0</v>
      </c>
      <c r="D14" s="36">
        <v>0</v>
      </c>
      <c r="E14" s="3">
        <v>0</v>
      </c>
      <c r="F14" s="15"/>
    </row>
    <row r="15" spans="1:6">
      <c r="A15" s="2" t="s">
        <v>12</v>
      </c>
      <c r="B15" s="10" t="s">
        <v>22</v>
      </c>
      <c r="C15" s="35">
        <v>0</v>
      </c>
      <c r="D15" s="36">
        <v>0</v>
      </c>
      <c r="E15" s="3">
        <v>0</v>
      </c>
      <c r="F15" s="15"/>
    </row>
    <row r="16" spans="1:6">
      <c r="A16" s="1" t="s">
        <v>23</v>
      </c>
      <c r="B16" s="10" t="s">
        <v>24</v>
      </c>
      <c r="C16" s="33">
        <f>ROUND(C17-C18,2)</f>
        <v>0</v>
      </c>
      <c r="D16" s="33">
        <f>ROUND(D17-D18,2)</f>
        <v>0</v>
      </c>
      <c r="E16" s="34">
        <f>ROUND(E17-E18,2)</f>
        <v>0</v>
      </c>
      <c r="F16" s="15"/>
    </row>
    <row r="17" spans="1:6">
      <c r="A17" s="2" t="s">
        <v>16</v>
      </c>
      <c r="B17" s="10" t="s">
        <v>25</v>
      </c>
      <c r="C17" s="35">
        <v>0</v>
      </c>
      <c r="D17" s="36">
        <v>0</v>
      </c>
      <c r="E17" s="3">
        <v>0</v>
      </c>
      <c r="F17" s="15"/>
    </row>
    <row r="18" spans="1:6" ht="15.75" thickBot="1">
      <c r="A18" s="4" t="s">
        <v>12</v>
      </c>
      <c r="B18" s="13" t="s">
        <v>26</v>
      </c>
      <c r="C18" s="37">
        <v>0</v>
      </c>
      <c r="D18" s="38">
        <v>0</v>
      </c>
      <c r="E18" s="5">
        <v>0</v>
      </c>
      <c r="F18" s="15"/>
    </row>
    <row r="19" spans="1:6" ht="30">
      <c r="A19" s="29" t="s">
        <v>27</v>
      </c>
      <c r="B19" s="39">
        <v>102</v>
      </c>
      <c r="C19" s="31">
        <f>ROUND(C20+C21+C22+C23,2)</f>
        <v>0</v>
      </c>
      <c r="D19" s="31">
        <f>ROUND(D20+D21+D22+D23,2)</f>
        <v>0</v>
      </c>
      <c r="E19" s="32">
        <f>ROUND(E20+E21+E22+E23,2)</f>
        <v>0</v>
      </c>
      <c r="F19" s="15"/>
    </row>
    <row r="20" spans="1:6" ht="25.5">
      <c r="A20" s="1" t="s">
        <v>28</v>
      </c>
      <c r="B20" s="10" t="s">
        <v>29</v>
      </c>
      <c r="C20" s="35">
        <v>0</v>
      </c>
      <c r="D20" s="36">
        <v>0</v>
      </c>
      <c r="E20" s="3">
        <v>0</v>
      </c>
      <c r="F20" s="15"/>
    </row>
    <row r="21" spans="1:6" ht="25.5">
      <c r="A21" s="1" t="s">
        <v>30</v>
      </c>
      <c r="B21" s="10" t="s">
        <v>31</v>
      </c>
      <c r="C21" s="35">
        <v>0</v>
      </c>
      <c r="D21" s="36">
        <v>0</v>
      </c>
      <c r="E21" s="3">
        <v>0</v>
      </c>
      <c r="F21" s="15"/>
    </row>
    <row r="22" spans="1:6">
      <c r="A22" s="1" t="s">
        <v>32</v>
      </c>
      <c r="B22" s="10" t="s">
        <v>33</v>
      </c>
      <c r="C22" s="35">
        <v>0</v>
      </c>
      <c r="D22" s="36">
        <v>0</v>
      </c>
      <c r="E22" s="3">
        <v>0</v>
      </c>
      <c r="F22" s="15"/>
    </row>
    <row r="23" spans="1:6" ht="15.75" thickBot="1">
      <c r="A23" s="6" t="s">
        <v>34</v>
      </c>
      <c r="B23" s="13" t="s">
        <v>35</v>
      </c>
      <c r="C23" s="37">
        <v>0</v>
      </c>
      <c r="D23" s="38">
        <v>0</v>
      </c>
      <c r="E23" s="5">
        <v>0</v>
      </c>
      <c r="F23" s="15"/>
    </row>
    <row r="24" spans="1:6" ht="30">
      <c r="A24" s="40" t="s">
        <v>36</v>
      </c>
      <c r="B24" s="39">
        <v>103</v>
      </c>
      <c r="C24" s="31">
        <f>ROUND(C25+C26+C27+C28,2)</f>
        <v>0</v>
      </c>
      <c r="D24" s="31">
        <f>ROUND(D25+D26+D27+D28,2)</f>
        <v>0</v>
      </c>
      <c r="E24" s="32">
        <f>ROUND(E25+E26+E27+E28,2)</f>
        <v>0</v>
      </c>
      <c r="F24" s="15"/>
    </row>
    <row r="25" spans="1:6" ht="25.5">
      <c r="A25" s="1" t="s">
        <v>28</v>
      </c>
      <c r="B25" s="10" t="s">
        <v>37</v>
      </c>
      <c r="C25" s="35"/>
      <c r="D25" s="36"/>
      <c r="E25" s="3"/>
      <c r="F25" s="15"/>
    </row>
    <row r="26" spans="1:6" ht="25.5">
      <c r="A26" s="1" t="s">
        <v>30</v>
      </c>
      <c r="B26" s="10" t="s">
        <v>38</v>
      </c>
      <c r="C26" s="35"/>
      <c r="D26" s="36"/>
      <c r="E26" s="3"/>
      <c r="F26" s="15"/>
    </row>
    <row r="27" spans="1:6">
      <c r="A27" s="1" t="s">
        <v>32</v>
      </c>
      <c r="B27" s="10" t="s">
        <v>39</v>
      </c>
      <c r="C27" s="35"/>
      <c r="D27" s="36"/>
      <c r="E27" s="3"/>
      <c r="F27" s="15"/>
    </row>
    <row r="28" spans="1:6" ht="15.75" thickBot="1">
      <c r="A28" s="6" t="s">
        <v>34</v>
      </c>
      <c r="B28" s="13" t="s">
        <v>40</v>
      </c>
      <c r="C28" s="37"/>
      <c r="D28" s="38"/>
      <c r="E28" s="5"/>
      <c r="F28" s="15"/>
    </row>
    <row r="29" spans="1:6" ht="30">
      <c r="A29" s="40" t="s">
        <v>41</v>
      </c>
      <c r="B29" s="39">
        <v>105</v>
      </c>
      <c r="C29" s="31">
        <f>ROUND(C30+C31+C32+C33,2)</f>
        <v>0</v>
      </c>
      <c r="D29" s="31">
        <f>ROUND(D30+D31+D32+D33,2)</f>
        <v>0</v>
      </c>
      <c r="E29" s="32">
        <f>ROUND(E30+E31+E32+E33,2)</f>
        <v>0</v>
      </c>
      <c r="F29" s="15"/>
    </row>
    <row r="30" spans="1:6" ht="38.25">
      <c r="A30" s="1" t="s">
        <v>42</v>
      </c>
      <c r="B30" s="10" t="s">
        <v>43</v>
      </c>
      <c r="C30" s="35">
        <v>0</v>
      </c>
      <c r="D30" s="36">
        <v>0</v>
      </c>
      <c r="E30" s="3">
        <v>0</v>
      </c>
      <c r="F30" s="15"/>
    </row>
    <row r="31" spans="1:6" ht="25.5">
      <c r="A31" s="1" t="s">
        <v>14</v>
      </c>
      <c r="B31" s="10" t="s">
        <v>44</v>
      </c>
      <c r="C31" s="35">
        <v>0</v>
      </c>
      <c r="D31" s="36">
        <v>0</v>
      </c>
      <c r="E31" s="3">
        <v>0</v>
      </c>
      <c r="F31" s="15"/>
    </row>
    <row r="32" spans="1:6">
      <c r="A32" s="1" t="s">
        <v>19</v>
      </c>
      <c r="B32" s="10" t="s">
        <v>45</v>
      </c>
      <c r="C32" s="35">
        <v>0</v>
      </c>
      <c r="D32" s="36">
        <v>0</v>
      </c>
      <c r="E32" s="3">
        <v>0</v>
      </c>
      <c r="F32" s="15"/>
    </row>
    <row r="33" spans="1:6" ht="15.75" thickBot="1">
      <c r="A33" s="6" t="s">
        <v>23</v>
      </c>
      <c r="B33" s="13" t="s">
        <v>46</v>
      </c>
      <c r="C33" s="37">
        <v>0</v>
      </c>
      <c r="D33" s="38">
        <v>0</v>
      </c>
      <c r="E33" s="5">
        <v>0</v>
      </c>
      <c r="F33" s="15"/>
    </row>
    <row r="34" spans="1:6">
      <c r="A34" s="40" t="s">
        <v>47</v>
      </c>
      <c r="B34" s="39">
        <v>106</v>
      </c>
      <c r="C34" s="41">
        <f>ROUND(C35+C62+C53+C44,2)</f>
        <v>0</v>
      </c>
      <c r="D34" s="42">
        <f>ROUND(D35+D62+D53+D44,2)</f>
        <v>0</v>
      </c>
      <c r="E34" s="43">
        <f>ROUND(E35+E62+E53+E44,2)</f>
        <v>0</v>
      </c>
      <c r="F34" s="15"/>
    </row>
    <row r="35" spans="1:6" ht="25.5">
      <c r="A35" s="1" t="s">
        <v>8</v>
      </c>
      <c r="B35" s="10" t="s">
        <v>48</v>
      </c>
      <c r="C35" s="44">
        <f>ROUND(C36-C40,2)</f>
        <v>0</v>
      </c>
      <c r="D35" s="45">
        <f>ROUND(D36-D40,2)</f>
        <v>0</v>
      </c>
      <c r="E35" s="46">
        <f>ROUND(E36-E40,2)</f>
        <v>0</v>
      </c>
      <c r="F35" s="15"/>
    </row>
    <row r="36" spans="1:6">
      <c r="A36" s="2" t="s">
        <v>49</v>
      </c>
      <c r="B36" s="10" t="s">
        <v>50</v>
      </c>
      <c r="C36" s="47">
        <f>ROUND(SUM(C37:C39),2)</f>
        <v>0</v>
      </c>
      <c r="D36" s="47">
        <f>ROUND(SUM(D37:D39),2)</f>
        <v>3702</v>
      </c>
      <c r="E36" s="48">
        <f>ROUND(SUM(E37:E39),2)</f>
        <v>0</v>
      </c>
      <c r="F36" s="15"/>
    </row>
    <row r="37" spans="1:6" hidden="1">
      <c r="A37" s="2"/>
      <c r="B37" s="10"/>
      <c r="C37" s="49"/>
      <c r="D37" s="50"/>
      <c r="E37" s="3"/>
      <c r="F37" s="15"/>
    </row>
    <row r="38" spans="1:6">
      <c r="A38" s="51" t="s">
        <v>51</v>
      </c>
      <c r="B38" s="10"/>
      <c r="C38" s="49">
        <v>0</v>
      </c>
      <c r="D38" s="50">
        <v>3702</v>
      </c>
      <c r="E38" s="3">
        <v>0</v>
      </c>
      <c r="F38" s="15"/>
    </row>
    <row r="39" spans="1:6" hidden="1">
      <c r="A39" s="2"/>
      <c r="B39" s="10"/>
      <c r="C39" s="49"/>
      <c r="D39" s="50"/>
      <c r="E39" s="3"/>
      <c r="F39" s="15"/>
    </row>
    <row r="40" spans="1:6">
      <c r="A40" s="2" t="s">
        <v>52</v>
      </c>
      <c r="B40" s="10" t="s">
        <v>53</v>
      </c>
      <c r="C40" s="47">
        <f>ROUND(SUM(C41:C43),2)</f>
        <v>0</v>
      </c>
      <c r="D40" s="47">
        <f>ROUND(SUM(D41:D43),2)</f>
        <v>3702</v>
      </c>
      <c r="E40" s="48">
        <f>ROUND(SUM(E41:E43),2)</f>
        <v>0</v>
      </c>
      <c r="F40" s="15"/>
    </row>
    <row r="41" spans="1:6" hidden="1">
      <c r="A41" s="2"/>
      <c r="B41" s="10"/>
      <c r="C41" s="49"/>
      <c r="D41" s="50"/>
      <c r="E41" s="3"/>
      <c r="F41" s="15"/>
    </row>
    <row r="42" spans="1:6">
      <c r="A42" s="51" t="s">
        <v>51</v>
      </c>
      <c r="B42" s="10"/>
      <c r="C42" s="49">
        <v>0</v>
      </c>
      <c r="D42" s="50">
        <v>3702</v>
      </c>
      <c r="E42" s="3">
        <v>0</v>
      </c>
      <c r="F42" s="15"/>
    </row>
    <row r="43" spans="1:6" hidden="1">
      <c r="A43" s="2"/>
      <c r="B43" s="10"/>
      <c r="C43" s="49"/>
      <c r="D43" s="50"/>
      <c r="E43" s="3"/>
      <c r="F43" s="15"/>
    </row>
    <row r="44" spans="1:6" ht="25.5">
      <c r="A44" s="1" t="s">
        <v>14</v>
      </c>
      <c r="B44" s="10" t="s">
        <v>54</v>
      </c>
      <c r="C44" s="44">
        <f>ROUND(C45-C49,2)</f>
        <v>0</v>
      </c>
      <c r="D44" s="45">
        <f>ROUND(D45-D49,2)</f>
        <v>0</v>
      </c>
      <c r="E44" s="46">
        <f>ROUND(E45-E49,2)</f>
        <v>0</v>
      </c>
      <c r="F44" s="15"/>
    </row>
    <row r="45" spans="1:6">
      <c r="A45" s="2" t="s">
        <v>49</v>
      </c>
      <c r="B45" s="10" t="s">
        <v>55</v>
      </c>
      <c r="C45" s="47">
        <f>ROUND(SUM(C46:C48),2)</f>
        <v>0</v>
      </c>
      <c r="D45" s="47">
        <f>ROUND(SUM(D46:D48),2)</f>
        <v>0</v>
      </c>
      <c r="E45" s="48">
        <f>ROUND(SUM(E46:E48),2)</f>
        <v>0</v>
      </c>
      <c r="F45" s="15"/>
    </row>
    <row r="46" spans="1:6" hidden="1">
      <c r="A46" s="2"/>
      <c r="B46" s="10"/>
      <c r="C46" s="49"/>
      <c r="D46" s="50"/>
      <c r="E46" s="3"/>
      <c r="F46" s="15"/>
    </row>
    <row r="47" spans="1:6">
      <c r="A47" s="52"/>
      <c r="B47" s="53"/>
      <c r="C47" s="54"/>
      <c r="D47" s="55"/>
      <c r="E47" s="7"/>
      <c r="F47" s="15"/>
    </row>
    <row r="48" spans="1:6" hidden="1">
      <c r="A48" s="2"/>
      <c r="B48" s="10"/>
      <c r="C48" s="49"/>
      <c r="D48" s="50"/>
      <c r="E48" s="3"/>
      <c r="F48" s="15"/>
    </row>
    <row r="49" spans="1:6">
      <c r="A49" s="2" t="s">
        <v>52</v>
      </c>
      <c r="B49" s="10" t="s">
        <v>56</v>
      </c>
      <c r="C49" s="47">
        <f>ROUND(SUM(C50:C52),2)</f>
        <v>0</v>
      </c>
      <c r="D49" s="47">
        <f>ROUND(SUM(D50:D52),2)</f>
        <v>0</v>
      </c>
      <c r="E49" s="48">
        <f>ROUND(SUM(E50:E52),2)</f>
        <v>0</v>
      </c>
      <c r="F49" s="15"/>
    </row>
    <row r="50" spans="1:6" hidden="1">
      <c r="A50" s="2"/>
      <c r="B50" s="10"/>
      <c r="C50" s="49"/>
      <c r="D50" s="50"/>
      <c r="E50" s="3"/>
      <c r="F50" s="15"/>
    </row>
    <row r="51" spans="1:6">
      <c r="A51" s="52"/>
      <c r="B51" s="53"/>
      <c r="C51" s="54"/>
      <c r="D51" s="55"/>
      <c r="E51" s="7"/>
      <c r="F51" s="15"/>
    </row>
    <row r="52" spans="1:6" hidden="1">
      <c r="A52" s="2"/>
      <c r="B52" s="10"/>
      <c r="C52" s="49"/>
      <c r="D52" s="50"/>
      <c r="E52" s="3"/>
      <c r="F52" s="15"/>
    </row>
    <row r="53" spans="1:6">
      <c r="A53" s="1" t="s">
        <v>19</v>
      </c>
      <c r="B53" s="10" t="s">
        <v>57</v>
      </c>
      <c r="C53" s="44">
        <f>ROUND(C54-C58,2)</f>
        <v>0</v>
      </c>
      <c r="D53" s="45">
        <f>ROUND(D54-D58,2)</f>
        <v>0</v>
      </c>
      <c r="E53" s="46">
        <f>ROUND(E54-E58,2)</f>
        <v>0</v>
      </c>
      <c r="F53" s="15"/>
    </row>
    <row r="54" spans="1:6">
      <c r="A54" s="2" t="s">
        <v>49</v>
      </c>
      <c r="B54" s="10" t="s">
        <v>58</v>
      </c>
      <c r="C54" s="47">
        <f>ROUND(SUM(C55:C57),2)</f>
        <v>0</v>
      </c>
      <c r="D54" s="47">
        <f>ROUND(SUM(D55:D57),2)</f>
        <v>0</v>
      </c>
      <c r="E54" s="48">
        <f>ROUND(SUM(E55:E57),2)</f>
        <v>0</v>
      </c>
      <c r="F54" s="15"/>
    </row>
    <row r="55" spans="1:6" hidden="1">
      <c r="A55" s="2"/>
      <c r="B55" s="10"/>
      <c r="C55" s="49"/>
      <c r="D55" s="50"/>
      <c r="E55" s="3"/>
      <c r="F55" s="15"/>
    </row>
    <row r="56" spans="1:6">
      <c r="A56" s="52"/>
      <c r="B56" s="53"/>
      <c r="C56" s="54"/>
      <c r="D56" s="55"/>
      <c r="E56" s="7"/>
      <c r="F56" s="15"/>
    </row>
    <row r="57" spans="1:6" hidden="1">
      <c r="A57" s="2"/>
      <c r="B57" s="10"/>
      <c r="C57" s="49"/>
      <c r="D57" s="50"/>
      <c r="E57" s="3"/>
      <c r="F57" s="15"/>
    </row>
    <row r="58" spans="1:6">
      <c r="A58" s="2" t="s">
        <v>52</v>
      </c>
      <c r="B58" s="10" t="s">
        <v>59</v>
      </c>
      <c r="C58" s="47">
        <f>ROUND(SUM(C59:C61),2)</f>
        <v>0</v>
      </c>
      <c r="D58" s="47">
        <f>ROUND(SUM(D59:D61),2)</f>
        <v>0</v>
      </c>
      <c r="E58" s="48">
        <f>ROUND(SUM(E59:E61),2)</f>
        <v>0</v>
      </c>
      <c r="F58" s="15"/>
    </row>
    <row r="59" spans="1:6" hidden="1">
      <c r="A59" s="2"/>
      <c r="B59" s="10"/>
      <c r="C59" s="49"/>
      <c r="D59" s="50"/>
      <c r="E59" s="3"/>
      <c r="F59" s="15"/>
    </row>
    <row r="60" spans="1:6">
      <c r="A60" s="52"/>
      <c r="B60" s="53"/>
      <c r="C60" s="54"/>
      <c r="D60" s="55"/>
      <c r="E60" s="7"/>
      <c r="F60" s="15"/>
    </row>
    <row r="61" spans="1:6" hidden="1">
      <c r="A61" s="2"/>
      <c r="B61" s="10"/>
      <c r="C61" s="49"/>
      <c r="D61" s="50"/>
      <c r="E61" s="3"/>
      <c r="F61" s="15"/>
    </row>
    <row r="62" spans="1:6">
      <c r="A62" s="1" t="s">
        <v>23</v>
      </c>
      <c r="B62" s="10" t="s">
        <v>60</v>
      </c>
      <c r="C62" s="44">
        <f>ROUND(C63-C67,2)</f>
        <v>0</v>
      </c>
      <c r="D62" s="45">
        <f>ROUND(D63-D67,2)</f>
        <v>0</v>
      </c>
      <c r="E62" s="46">
        <f>ROUND(E63-E67,2)</f>
        <v>0</v>
      </c>
      <c r="F62" s="15"/>
    </row>
    <row r="63" spans="1:6">
      <c r="A63" s="2" t="s">
        <v>49</v>
      </c>
      <c r="B63" s="10" t="s">
        <v>61</v>
      </c>
      <c r="C63" s="47">
        <f>ROUND(SUM(C64:C66),2)</f>
        <v>0</v>
      </c>
      <c r="D63" s="47">
        <f>ROUND(SUM(D64:D66),2)</f>
        <v>0</v>
      </c>
      <c r="E63" s="48">
        <f>ROUND(SUM(E64:E66),2)</f>
        <v>0</v>
      </c>
      <c r="F63" s="15"/>
    </row>
    <row r="64" spans="1:6" hidden="1">
      <c r="A64" s="2"/>
      <c r="B64" s="10"/>
      <c r="C64" s="49"/>
      <c r="D64" s="50"/>
      <c r="E64" s="3"/>
      <c r="F64" s="15"/>
    </row>
    <row r="65" spans="1:6">
      <c r="A65" s="52"/>
      <c r="B65" s="53"/>
      <c r="C65" s="54"/>
      <c r="D65" s="55"/>
      <c r="E65" s="7"/>
      <c r="F65" s="15"/>
    </row>
    <row r="66" spans="1:6" hidden="1">
      <c r="A66" s="2"/>
      <c r="B66" s="10"/>
      <c r="C66" s="49"/>
      <c r="D66" s="50"/>
      <c r="E66" s="3"/>
      <c r="F66" s="15"/>
    </row>
    <row r="67" spans="1:6">
      <c r="A67" s="2" t="s">
        <v>52</v>
      </c>
      <c r="B67" s="10" t="s">
        <v>62</v>
      </c>
      <c r="C67" s="47">
        <f>ROUND(SUM(C68:C70),2)</f>
        <v>0</v>
      </c>
      <c r="D67" s="47">
        <f>ROUND(SUM(D68:D70),2)</f>
        <v>0</v>
      </c>
      <c r="E67" s="48">
        <f>ROUND(SUM(E68:E70),2)</f>
        <v>0</v>
      </c>
      <c r="F67" s="15"/>
    </row>
    <row r="68" spans="1:6" hidden="1">
      <c r="A68" s="2"/>
      <c r="B68" s="10"/>
      <c r="C68" s="49"/>
      <c r="D68" s="50"/>
      <c r="E68" s="3"/>
      <c r="F68" s="15"/>
    </row>
    <row r="69" spans="1:6" ht="15.75" thickBot="1">
      <c r="A69" s="52"/>
      <c r="B69" s="53"/>
      <c r="C69" s="54"/>
      <c r="D69" s="55"/>
      <c r="E69" s="7"/>
      <c r="F69" s="15"/>
    </row>
    <row r="70" spans="1:6" ht="15.75" hidden="1" thickBot="1">
      <c r="A70" s="4"/>
      <c r="B70" s="13"/>
      <c r="C70" s="56"/>
      <c r="D70" s="57"/>
      <c r="E70" s="5"/>
      <c r="F70" s="15"/>
    </row>
    <row r="71" spans="1:6" ht="30">
      <c r="A71" s="40" t="s">
        <v>63</v>
      </c>
      <c r="B71" s="39">
        <v>107</v>
      </c>
      <c r="C71" s="31">
        <f>ROUND(C72+C79+C83+C87,2)</f>
        <v>160833.32999999999</v>
      </c>
      <c r="D71" s="31">
        <f>ROUND(D72+D79+D83+D87,2)</f>
        <v>669.9</v>
      </c>
      <c r="E71" s="32">
        <f>ROUND(E72+E79+E83+E87,2)</f>
        <v>110</v>
      </c>
      <c r="F71" s="15"/>
    </row>
    <row r="72" spans="1:6" ht="25.5">
      <c r="A72" s="1" t="s">
        <v>28</v>
      </c>
      <c r="B72" s="10" t="s">
        <v>64</v>
      </c>
      <c r="C72" s="47">
        <f>ROUND(SUM(C73:C78),2)</f>
        <v>160833.32999999999</v>
      </c>
      <c r="D72" s="47">
        <f>ROUND(SUM(D73:D78),2)</f>
        <v>669.9</v>
      </c>
      <c r="E72" s="48">
        <f>ROUND(SUM(E73:E78),2)</f>
        <v>110</v>
      </c>
      <c r="F72" s="15"/>
    </row>
    <row r="73" spans="1:6" hidden="1">
      <c r="A73" s="58"/>
      <c r="B73" s="10"/>
      <c r="C73" s="35"/>
      <c r="D73" s="36"/>
      <c r="E73" s="3"/>
      <c r="F73" s="15"/>
    </row>
    <row r="74" spans="1:6">
      <c r="A74" s="59" t="s">
        <v>65</v>
      </c>
      <c r="B74" s="10"/>
      <c r="C74" s="35">
        <v>160833.32999999999</v>
      </c>
      <c r="D74" s="36"/>
      <c r="E74" s="3"/>
      <c r="F74" s="15"/>
    </row>
    <row r="75" spans="1:6">
      <c r="A75" s="59" t="s">
        <v>66</v>
      </c>
      <c r="B75" s="10"/>
      <c r="C75" s="35"/>
      <c r="D75" s="36">
        <v>487.64</v>
      </c>
      <c r="E75" s="3"/>
      <c r="F75" s="15"/>
    </row>
    <row r="76" spans="1:6">
      <c r="A76" s="59" t="s">
        <v>67</v>
      </c>
      <c r="B76" s="10"/>
      <c r="C76" s="35"/>
      <c r="D76" s="36">
        <v>182.26</v>
      </c>
      <c r="E76" s="3"/>
      <c r="F76" s="15"/>
    </row>
    <row r="77" spans="1:6">
      <c r="A77" s="59" t="s">
        <v>68</v>
      </c>
      <c r="B77" s="10"/>
      <c r="C77" s="35"/>
      <c r="D77" s="36"/>
      <c r="E77" s="3">
        <v>110</v>
      </c>
      <c r="F77" s="15"/>
    </row>
    <row r="78" spans="1:6" hidden="1">
      <c r="A78" s="58"/>
      <c r="B78" s="10"/>
      <c r="C78" s="35"/>
      <c r="D78" s="36"/>
      <c r="E78" s="3"/>
      <c r="F78" s="15"/>
    </row>
    <row r="79" spans="1:6" ht="25.5">
      <c r="A79" s="1" t="s">
        <v>30</v>
      </c>
      <c r="B79" s="10" t="s">
        <v>69</v>
      </c>
      <c r="C79" s="47">
        <f>ROUND(SUM(C80:C82),2)</f>
        <v>0</v>
      </c>
      <c r="D79" s="47">
        <f>ROUND(SUM(D80:D82),2)</f>
        <v>0</v>
      </c>
      <c r="E79" s="48">
        <f>ROUND(SUM(E80:E82),2)</f>
        <v>0</v>
      </c>
      <c r="F79" s="15"/>
    </row>
    <row r="80" spans="1:6" hidden="1">
      <c r="A80" s="58"/>
      <c r="B80" s="10"/>
      <c r="C80" s="35"/>
      <c r="D80" s="36"/>
      <c r="E80" s="3"/>
      <c r="F80" s="15"/>
    </row>
    <row r="81" spans="1:6">
      <c r="A81" s="60"/>
      <c r="B81" s="53"/>
      <c r="C81" s="61"/>
      <c r="D81" s="62"/>
      <c r="E81" s="7"/>
      <c r="F81" s="15"/>
    </row>
    <row r="82" spans="1:6" hidden="1">
      <c r="A82" s="58"/>
      <c r="B82" s="10"/>
      <c r="C82" s="35"/>
      <c r="D82" s="36"/>
      <c r="E82" s="3"/>
      <c r="F82" s="15"/>
    </row>
    <row r="83" spans="1:6">
      <c r="A83" s="1" t="s">
        <v>32</v>
      </c>
      <c r="B83" s="10" t="s">
        <v>70</v>
      </c>
      <c r="C83" s="47">
        <f>ROUND(SUM(C84:C86),2)</f>
        <v>0</v>
      </c>
      <c r="D83" s="47">
        <f>ROUND(SUM(D84:D86),2)</f>
        <v>0</v>
      </c>
      <c r="E83" s="48">
        <f>ROUND(SUM(E84:E86),2)</f>
        <v>0</v>
      </c>
      <c r="F83" s="15"/>
    </row>
    <row r="84" spans="1:6" hidden="1">
      <c r="A84" s="63"/>
      <c r="B84" s="12"/>
      <c r="C84" s="64"/>
      <c r="D84" s="65"/>
      <c r="E84" s="8"/>
      <c r="F84" s="15"/>
    </row>
    <row r="85" spans="1:6">
      <c r="A85" s="66"/>
      <c r="B85" s="67"/>
      <c r="C85" s="68"/>
      <c r="D85" s="69"/>
      <c r="E85" s="9"/>
      <c r="F85" s="15"/>
    </row>
    <row r="86" spans="1:6" hidden="1">
      <c r="A86" s="58"/>
      <c r="B86" s="10"/>
      <c r="C86" s="35"/>
      <c r="D86" s="36"/>
      <c r="E86" s="3"/>
      <c r="F86" s="15"/>
    </row>
    <row r="87" spans="1:6">
      <c r="A87" s="1" t="s">
        <v>34</v>
      </c>
      <c r="B87" s="10" t="s">
        <v>71</v>
      </c>
      <c r="C87" s="47">
        <f>ROUND(SUM(C88:C90),2)</f>
        <v>0</v>
      </c>
      <c r="D87" s="47">
        <f>ROUND(SUM(D88:D90),2)</f>
        <v>0</v>
      </c>
      <c r="E87" s="48">
        <f>ROUND(SUM(E88:E90),2)</f>
        <v>0</v>
      </c>
      <c r="F87" s="15"/>
    </row>
    <row r="88" spans="1:6" hidden="1">
      <c r="A88" s="58"/>
      <c r="B88" s="10"/>
      <c r="C88" s="35"/>
      <c r="D88" s="36"/>
      <c r="E88" s="3"/>
      <c r="F88" s="15"/>
    </row>
    <row r="89" spans="1:6" ht="15.75" thickBot="1">
      <c r="A89" s="60"/>
      <c r="B89" s="53"/>
      <c r="C89" s="61"/>
      <c r="D89" s="62"/>
      <c r="E89" s="7"/>
      <c r="F89" s="15"/>
    </row>
    <row r="90" spans="1:6" ht="15.75" hidden="1" thickBot="1">
      <c r="A90" s="70"/>
      <c r="B90" s="13"/>
      <c r="C90" s="37"/>
      <c r="D90" s="38"/>
      <c r="E90" s="5"/>
      <c r="F90" s="15"/>
    </row>
    <row r="91" spans="1:6" ht="30">
      <c r="A91" s="40" t="s">
        <v>72</v>
      </c>
      <c r="B91" s="39">
        <v>111</v>
      </c>
      <c r="C91" s="31">
        <f>ROUND(C92+C96+C100+C104,2)</f>
        <v>0</v>
      </c>
      <c r="D91" s="31">
        <f>ROUND(D92+D96+D100+D104,2)</f>
        <v>0</v>
      </c>
      <c r="E91" s="32">
        <f>ROUND(E92+E96+E100+E104,2)</f>
        <v>0</v>
      </c>
      <c r="F91" s="15"/>
    </row>
    <row r="92" spans="1:6" ht="25.5">
      <c r="A92" s="1" t="s">
        <v>8</v>
      </c>
      <c r="B92" s="10" t="s">
        <v>73</v>
      </c>
      <c r="C92" s="47">
        <f>ROUND(SUM(C93:C95),2)</f>
        <v>0</v>
      </c>
      <c r="D92" s="47">
        <f>ROUND(SUM(D93:D95),2)</f>
        <v>0</v>
      </c>
      <c r="E92" s="48">
        <f>ROUND(SUM(E93:E95),2)</f>
        <v>0</v>
      </c>
      <c r="F92" s="15"/>
    </row>
    <row r="93" spans="1:6" hidden="1">
      <c r="A93" s="58"/>
      <c r="B93" s="10"/>
      <c r="C93" s="35"/>
      <c r="D93" s="36"/>
      <c r="E93" s="3"/>
      <c r="F93" s="15"/>
    </row>
    <row r="94" spans="1:6">
      <c r="A94" s="60"/>
      <c r="B94" s="53"/>
      <c r="C94" s="61"/>
      <c r="D94" s="62"/>
      <c r="E94" s="7"/>
      <c r="F94" s="15"/>
    </row>
    <row r="95" spans="1:6" hidden="1">
      <c r="A95" s="58"/>
      <c r="B95" s="10"/>
      <c r="C95" s="35"/>
      <c r="D95" s="36"/>
      <c r="E95" s="3"/>
      <c r="F95" s="15"/>
    </row>
    <row r="96" spans="1:6" ht="25.5">
      <c r="A96" s="1" t="s">
        <v>14</v>
      </c>
      <c r="B96" s="10" t="s">
        <v>74</v>
      </c>
      <c r="C96" s="47">
        <f>ROUND(SUM(C97:C99),2)</f>
        <v>0</v>
      </c>
      <c r="D96" s="47">
        <f>ROUND(SUM(D97:D99),2)</f>
        <v>0</v>
      </c>
      <c r="E96" s="48">
        <f>ROUND(SUM(E97:E99),2)</f>
        <v>0</v>
      </c>
      <c r="F96" s="15"/>
    </row>
    <row r="97" spans="1:6" hidden="1">
      <c r="A97" s="58"/>
      <c r="B97" s="10"/>
      <c r="C97" s="35"/>
      <c r="D97" s="36"/>
      <c r="E97" s="3"/>
      <c r="F97" s="15"/>
    </row>
    <row r="98" spans="1:6">
      <c r="A98" s="60"/>
      <c r="B98" s="53"/>
      <c r="C98" s="61"/>
      <c r="D98" s="62"/>
      <c r="E98" s="7"/>
      <c r="F98" s="15"/>
    </row>
    <row r="99" spans="1:6" hidden="1">
      <c r="A99" s="58"/>
      <c r="B99" s="10"/>
      <c r="C99" s="35"/>
      <c r="D99" s="36"/>
      <c r="E99" s="3"/>
      <c r="F99" s="15"/>
    </row>
    <row r="100" spans="1:6">
      <c r="A100" s="1" t="s">
        <v>19</v>
      </c>
      <c r="B100" s="10" t="s">
        <v>75</v>
      </c>
      <c r="C100" s="47">
        <f>ROUND(SUM(C101:C103),2)</f>
        <v>0</v>
      </c>
      <c r="D100" s="47">
        <f>ROUND(SUM(D101:D103),2)</f>
        <v>0</v>
      </c>
      <c r="E100" s="48">
        <f>ROUND(SUM(E101:E103),2)</f>
        <v>0</v>
      </c>
      <c r="F100" s="15"/>
    </row>
    <row r="101" spans="1:6" hidden="1">
      <c r="A101" s="63"/>
      <c r="B101" s="12"/>
      <c r="C101" s="64"/>
      <c r="D101" s="65"/>
      <c r="E101" s="8"/>
      <c r="F101" s="15"/>
    </row>
    <row r="102" spans="1:6">
      <c r="A102" s="66"/>
      <c r="B102" s="67"/>
      <c r="C102" s="68"/>
      <c r="D102" s="69"/>
      <c r="E102" s="9"/>
      <c r="F102" s="15"/>
    </row>
    <row r="103" spans="1:6" hidden="1">
      <c r="A103" s="63"/>
      <c r="B103" s="12"/>
      <c r="C103" s="64"/>
      <c r="D103" s="65"/>
      <c r="E103" s="8"/>
      <c r="F103" s="15"/>
    </row>
    <row r="104" spans="1:6">
      <c r="A104" s="11" t="s">
        <v>23</v>
      </c>
      <c r="B104" s="12" t="s">
        <v>76</v>
      </c>
      <c r="C104" s="47">
        <f>ROUND(SUM(C105:C107),2)</f>
        <v>0</v>
      </c>
      <c r="D104" s="47">
        <f>ROUND(SUM(D105:D107),2)</f>
        <v>0</v>
      </c>
      <c r="E104" s="48">
        <f>ROUND(SUM(E105:E107),2)</f>
        <v>0</v>
      </c>
      <c r="F104" s="15"/>
    </row>
    <row r="105" spans="1:6" hidden="1">
      <c r="A105" s="63"/>
      <c r="B105" s="12"/>
      <c r="C105" s="64"/>
      <c r="D105" s="65"/>
      <c r="E105" s="8"/>
      <c r="F105" s="15"/>
    </row>
    <row r="106" spans="1:6" ht="15.75" thickBot="1">
      <c r="A106" s="66"/>
      <c r="B106" s="67"/>
      <c r="C106" s="68"/>
      <c r="D106" s="69"/>
      <c r="E106" s="9"/>
      <c r="F106" s="15"/>
    </row>
    <row r="107" spans="1:6" ht="15.75" hidden="1" thickBot="1">
      <c r="A107" s="70"/>
      <c r="B107" s="13"/>
      <c r="C107" s="37"/>
      <c r="D107" s="38"/>
      <c r="E107" s="5"/>
      <c r="F107" s="15"/>
    </row>
    <row r="108" spans="1:6" ht="30">
      <c r="A108" s="40" t="s">
        <v>77</v>
      </c>
      <c r="B108" s="39">
        <v>113</v>
      </c>
      <c r="C108" s="31">
        <f>ROUND(C109+C113+C117+C121,2)</f>
        <v>0</v>
      </c>
      <c r="D108" s="31">
        <f>ROUND(D109+D113+D117+D121,2)</f>
        <v>0</v>
      </c>
      <c r="E108" s="32">
        <f>ROUND(E109+E113+E117+E121,2)</f>
        <v>0</v>
      </c>
      <c r="F108" s="15"/>
    </row>
    <row r="109" spans="1:6" ht="25.5">
      <c r="A109" s="1" t="s">
        <v>28</v>
      </c>
      <c r="B109" s="10" t="s">
        <v>78</v>
      </c>
      <c r="C109" s="47">
        <f>ROUND(SUM(C110:C112),2)</f>
        <v>0</v>
      </c>
      <c r="D109" s="47">
        <f>ROUND(SUM(D110:D112),2)</f>
        <v>0</v>
      </c>
      <c r="E109" s="48">
        <f>ROUND(SUM(E110:E112),2)</f>
        <v>0</v>
      </c>
      <c r="F109" s="15"/>
    </row>
    <row r="110" spans="1:6" hidden="1">
      <c r="A110" s="58"/>
      <c r="B110" s="10"/>
      <c r="C110" s="35"/>
      <c r="D110" s="36"/>
      <c r="E110" s="3"/>
      <c r="F110" s="15"/>
    </row>
    <row r="111" spans="1:6">
      <c r="A111" s="60"/>
      <c r="B111" s="53"/>
      <c r="C111" s="61"/>
      <c r="D111" s="62"/>
      <c r="E111" s="7"/>
      <c r="F111" s="15"/>
    </row>
    <row r="112" spans="1:6" hidden="1">
      <c r="A112" s="58"/>
      <c r="B112" s="10"/>
      <c r="C112" s="35"/>
      <c r="D112" s="36"/>
      <c r="E112" s="3"/>
      <c r="F112" s="15"/>
    </row>
    <row r="113" spans="1:6" ht="25.5">
      <c r="A113" s="1" t="s">
        <v>30</v>
      </c>
      <c r="B113" s="10" t="s">
        <v>79</v>
      </c>
      <c r="C113" s="47">
        <f>ROUND(SUM(C114:C116),2)</f>
        <v>0</v>
      </c>
      <c r="D113" s="47">
        <f>ROUND(SUM(D114:D116),2)</f>
        <v>0</v>
      </c>
      <c r="E113" s="48">
        <f>ROUND(SUM(E114:E116),2)</f>
        <v>0</v>
      </c>
      <c r="F113" s="15"/>
    </row>
    <row r="114" spans="1:6" hidden="1">
      <c r="A114" s="58"/>
      <c r="B114" s="10"/>
      <c r="C114" s="35"/>
      <c r="D114" s="36"/>
      <c r="E114" s="3"/>
      <c r="F114" s="15"/>
    </row>
    <row r="115" spans="1:6">
      <c r="A115" s="60"/>
      <c r="B115" s="53"/>
      <c r="C115" s="61"/>
      <c r="D115" s="62"/>
      <c r="E115" s="7"/>
      <c r="F115" s="15"/>
    </row>
    <row r="116" spans="1:6" hidden="1">
      <c r="A116" s="58"/>
      <c r="B116" s="10"/>
      <c r="C116" s="35"/>
      <c r="D116" s="36"/>
      <c r="E116" s="3"/>
      <c r="F116" s="15"/>
    </row>
    <row r="117" spans="1:6">
      <c r="A117" s="1" t="s">
        <v>32</v>
      </c>
      <c r="B117" s="10" t="s">
        <v>80</v>
      </c>
      <c r="C117" s="47">
        <f>ROUND(SUM(C118:C120),2)</f>
        <v>0</v>
      </c>
      <c r="D117" s="47">
        <f>ROUND(SUM(D118:D120),2)</f>
        <v>0</v>
      </c>
      <c r="E117" s="48">
        <f>ROUND(SUM(E118:E120),2)</f>
        <v>0</v>
      </c>
      <c r="F117" s="15"/>
    </row>
    <row r="118" spans="1:6" hidden="1">
      <c r="A118" s="63"/>
      <c r="B118" s="12"/>
      <c r="C118" s="64"/>
      <c r="D118" s="65"/>
      <c r="E118" s="8"/>
      <c r="F118" s="15"/>
    </row>
    <row r="119" spans="1:6">
      <c r="A119" s="66"/>
      <c r="B119" s="67"/>
      <c r="C119" s="68"/>
      <c r="D119" s="69"/>
      <c r="E119" s="9"/>
      <c r="F119" s="15"/>
    </row>
    <row r="120" spans="1:6" hidden="1">
      <c r="A120" s="63"/>
      <c r="B120" s="12"/>
      <c r="C120" s="64"/>
      <c r="D120" s="65"/>
      <c r="E120" s="8"/>
      <c r="F120" s="15"/>
    </row>
    <row r="121" spans="1:6">
      <c r="A121" s="11" t="s">
        <v>34</v>
      </c>
      <c r="B121" s="12" t="s">
        <v>81</v>
      </c>
      <c r="C121" s="47">
        <f>ROUND(SUM(C122:C124),2)</f>
        <v>0</v>
      </c>
      <c r="D121" s="47">
        <f>ROUND(SUM(D122:D124),2)</f>
        <v>0</v>
      </c>
      <c r="E121" s="48">
        <f>ROUND(SUM(E122:E124),2)</f>
        <v>0</v>
      </c>
      <c r="F121" s="15"/>
    </row>
    <row r="122" spans="1:6" hidden="1">
      <c r="A122" s="63"/>
      <c r="B122" s="12"/>
      <c r="C122" s="64"/>
      <c r="D122" s="65"/>
      <c r="E122" s="8"/>
      <c r="F122" s="15"/>
    </row>
    <row r="123" spans="1:6" ht="15.75" thickBot="1">
      <c r="A123" s="66"/>
      <c r="B123" s="67"/>
      <c r="C123" s="68"/>
      <c r="D123" s="69"/>
      <c r="E123" s="9"/>
      <c r="F123" s="15"/>
    </row>
    <row r="124" spans="1:6" ht="15.75" hidden="1" thickBot="1">
      <c r="A124" s="70"/>
      <c r="B124" s="13"/>
      <c r="C124" s="37"/>
      <c r="D124" s="38"/>
      <c r="E124" s="5"/>
      <c r="F124" s="15"/>
    </row>
    <row r="125" spans="1:6" ht="30">
      <c r="A125" s="40" t="s">
        <v>82</v>
      </c>
      <c r="B125" s="39">
        <v>114</v>
      </c>
      <c r="C125" s="31">
        <f>ROUND(C126+C127+C128+C129,2)</f>
        <v>0</v>
      </c>
      <c r="D125" s="31">
        <f>ROUND(D126+D127+D128+D129,2)</f>
        <v>0</v>
      </c>
      <c r="E125" s="32">
        <f>ROUND(E126+E127+E128+E129,2)</f>
        <v>0</v>
      </c>
      <c r="F125" s="15"/>
    </row>
    <row r="126" spans="1:6" ht="25.5">
      <c r="A126" s="1" t="s">
        <v>8</v>
      </c>
      <c r="B126" s="10" t="s">
        <v>83</v>
      </c>
      <c r="C126" s="35"/>
      <c r="D126" s="36"/>
      <c r="E126" s="3"/>
      <c r="F126" s="15"/>
    </row>
    <row r="127" spans="1:6" ht="25.5">
      <c r="A127" s="1" t="s">
        <v>14</v>
      </c>
      <c r="B127" s="10" t="s">
        <v>84</v>
      </c>
      <c r="C127" s="35"/>
      <c r="D127" s="36"/>
      <c r="E127" s="3"/>
      <c r="F127" s="15"/>
    </row>
    <row r="128" spans="1:6">
      <c r="A128" s="1" t="s">
        <v>19</v>
      </c>
      <c r="B128" s="10" t="s">
        <v>85</v>
      </c>
      <c r="C128" s="35"/>
      <c r="D128" s="36"/>
      <c r="E128" s="3"/>
      <c r="F128" s="15"/>
    </row>
    <row r="129" spans="1:6" ht="15.75" thickBot="1">
      <c r="A129" s="11" t="s">
        <v>23</v>
      </c>
      <c r="B129" s="12" t="s">
        <v>86</v>
      </c>
      <c r="C129" s="64"/>
      <c r="D129" s="65"/>
      <c r="E129" s="8"/>
      <c r="F129" s="15"/>
    </row>
    <row r="130" spans="1:6" ht="30">
      <c r="A130" s="40" t="s">
        <v>87</v>
      </c>
      <c r="B130" s="39">
        <v>115</v>
      </c>
      <c r="C130" s="31">
        <f>ROUND(C131+C132+C133+C134,2)</f>
        <v>0</v>
      </c>
      <c r="D130" s="31">
        <f>ROUND(D131+D132+D133+D134,2)</f>
        <v>0</v>
      </c>
      <c r="E130" s="32">
        <f>ROUND(E131+E132+E133+E134,2)</f>
        <v>0</v>
      </c>
      <c r="F130" s="15"/>
    </row>
    <row r="131" spans="1:6" ht="25.5">
      <c r="A131" s="1" t="s">
        <v>28</v>
      </c>
      <c r="B131" s="10" t="s">
        <v>88</v>
      </c>
      <c r="C131" s="35">
        <v>0</v>
      </c>
      <c r="D131" s="36">
        <v>0</v>
      </c>
      <c r="E131" s="3">
        <v>0</v>
      </c>
      <c r="F131" s="15"/>
    </row>
    <row r="132" spans="1:6" ht="25.5">
      <c r="A132" s="1" t="s">
        <v>30</v>
      </c>
      <c r="B132" s="10" t="s">
        <v>89</v>
      </c>
      <c r="C132" s="35">
        <v>0</v>
      </c>
      <c r="D132" s="36">
        <v>0</v>
      </c>
      <c r="E132" s="3">
        <v>0</v>
      </c>
      <c r="F132" s="15"/>
    </row>
    <row r="133" spans="1:6">
      <c r="A133" s="1" t="s">
        <v>32</v>
      </c>
      <c r="B133" s="10" t="s">
        <v>90</v>
      </c>
      <c r="C133" s="35">
        <v>0</v>
      </c>
      <c r="D133" s="36">
        <v>0</v>
      </c>
      <c r="E133" s="3">
        <v>0</v>
      </c>
      <c r="F133" s="15"/>
    </row>
    <row r="134" spans="1:6" ht="15.75" thickBot="1">
      <c r="A134" s="6" t="s">
        <v>34</v>
      </c>
      <c r="B134" s="13" t="s">
        <v>91</v>
      </c>
      <c r="C134" s="37">
        <v>0</v>
      </c>
      <c r="D134" s="38">
        <v>0</v>
      </c>
      <c r="E134" s="5">
        <v>0</v>
      </c>
      <c r="F134" s="15"/>
    </row>
    <row r="135" spans="1:6">
      <c r="A135" s="71" t="s">
        <v>92</v>
      </c>
      <c r="B135" s="39">
        <v>116</v>
      </c>
      <c r="C135" s="41">
        <f>ROUND(C136+C145+C149+C153+C157+C161,2)</f>
        <v>0</v>
      </c>
      <c r="D135" s="42">
        <f>ROUND(D136+D145+D149+D153+D157+D161,2)</f>
        <v>0</v>
      </c>
      <c r="E135" s="43">
        <f>ROUND(E136+E145+E149+E153+E157+E161,2)</f>
        <v>0</v>
      </c>
      <c r="F135" s="15"/>
    </row>
    <row r="136" spans="1:6">
      <c r="A136" s="72" t="s">
        <v>93</v>
      </c>
      <c r="B136" s="10" t="s">
        <v>94</v>
      </c>
      <c r="C136" s="44">
        <f>ROUND(C137-C141,2)</f>
        <v>0</v>
      </c>
      <c r="D136" s="45">
        <f>ROUND(D137-D141,2)</f>
        <v>0</v>
      </c>
      <c r="E136" s="46">
        <f>ROUND(E137-E141,2)</f>
        <v>0</v>
      </c>
      <c r="F136" s="15"/>
    </row>
    <row r="137" spans="1:6" ht="30">
      <c r="A137" s="73" t="s">
        <v>95</v>
      </c>
      <c r="B137" s="10" t="s">
        <v>96</v>
      </c>
      <c r="C137" s="47">
        <f>ROUND(SUM(C138:C140),2)</f>
        <v>0</v>
      </c>
      <c r="D137" s="47">
        <f>ROUND(SUM(D138:D140),2)</f>
        <v>0</v>
      </c>
      <c r="E137" s="48">
        <f>ROUND(SUM(E138:E140),2)</f>
        <v>0</v>
      </c>
      <c r="F137" s="15"/>
    </row>
    <row r="138" spans="1:6" hidden="1">
      <c r="A138" s="73"/>
      <c r="B138" s="10"/>
      <c r="C138" s="49"/>
      <c r="D138" s="50"/>
      <c r="E138" s="3"/>
      <c r="F138" s="15"/>
    </row>
    <row r="139" spans="1:6">
      <c r="A139" s="74"/>
      <c r="B139" s="53"/>
      <c r="C139" s="54"/>
      <c r="D139" s="55"/>
      <c r="E139" s="7"/>
      <c r="F139" s="15"/>
    </row>
    <row r="140" spans="1:6" hidden="1">
      <c r="A140" s="73"/>
      <c r="B140" s="10"/>
      <c r="C140" s="49"/>
      <c r="D140" s="50"/>
      <c r="E140" s="3"/>
      <c r="F140" s="15"/>
    </row>
    <row r="141" spans="1:6">
      <c r="A141" s="73" t="s">
        <v>97</v>
      </c>
      <c r="B141" s="10" t="s">
        <v>98</v>
      </c>
      <c r="C141" s="47">
        <f>ROUND(SUM(C142:C144),2)</f>
        <v>0</v>
      </c>
      <c r="D141" s="47">
        <f>ROUND(SUM(D142:D144),2)</f>
        <v>0</v>
      </c>
      <c r="E141" s="48">
        <f>ROUND(SUM(E142:E144),2)</f>
        <v>0</v>
      </c>
      <c r="F141" s="15"/>
    </row>
    <row r="142" spans="1:6" hidden="1">
      <c r="A142" s="73"/>
      <c r="B142" s="10"/>
      <c r="C142" s="49"/>
      <c r="D142" s="50"/>
      <c r="E142" s="3"/>
      <c r="F142" s="15"/>
    </row>
    <row r="143" spans="1:6">
      <c r="A143" s="74"/>
      <c r="B143" s="53"/>
      <c r="C143" s="54"/>
      <c r="D143" s="55"/>
      <c r="E143" s="7"/>
      <c r="F143" s="15"/>
    </row>
    <row r="144" spans="1:6" hidden="1">
      <c r="A144" s="73"/>
      <c r="B144" s="10"/>
      <c r="C144" s="49"/>
      <c r="D144" s="50"/>
      <c r="E144" s="3"/>
      <c r="F144" s="15"/>
    </row>
    <row r="145" spans="1:6">
      <c r="A145" s="72" t="s">
        <v>99</v>
      </c>
      <c r="B145" s="10" t="s">
        <v>100</v>
      </c>
      <c r="C145" s="47">
        <f>ROUND(SUM(C146:C148),2)</f>
        <v>0</v>
      </c>
      <c r="D145" s="47">
        <f>ROUND(SUM(D146:D148),2)</f>
        <v>0</v>
      </c>
      <c r="E145" s="48">
        <f>ROUND(SUM(E146:E148),2)</f>
        <v>0</v>
      </c>
      <c r="F145" s="15"/>
    </row>
    <row r="146" spans="1:6" hidden="1">
      <c r="A146" s="73"/>
      <c r="B146" s="10"/>
      <c r="C146" s="49"/>
      <c r="D146" s="50"/>
      <c r="E146" s="3"/>
      <c r="F146" s="15"/>
    </row>
    <row r="147" spans="1:6">
      <c r="A147" s="75"/>
      <c r="B147" s="53"/>
      <c r="C147" s="54"/>
      <c r="D147" s="55"/>
      <c r="E147" s="7"/>
      <c r="F147" s="15"/>
    </row>
    <row r="148" spans="1:6" hidden="1">
      <c r="A148" s="73"/>
      <c r="B148" s="10"/>
      <c r="C148" s="49"/>
      <c r="D148" s="50"/>
      <c r="E148" s="3"/>
      <c r="F148" s="15"/>
    </row>
    <row r="149" spans="1:6" ht="30">
      <c r="A149" s="72" t="s">
        <v>101</v>
      </c>
      <c r="B149" s="10" t="s">
        <v>102</v>
      </c>
      <c r="C149" s="47">
        <f>ROUND(SUM(C150:C152),2)</f>
        <v>0</v>
      </c>
      <c r="D149" s="47">
        <f>ROUND(SUM(D150:D152),2)</f>
        <v>0</v>
      </c>
      <c r="E149" s="48">
        <f>ROUND(SUM(E150:E152),2)</f>
        <v>0</v>
      </c>
      <c r="F149" s="15"/>
    </row>
    <row r="150" spans="1:6" hidden="1">
      <c r="A150" s="73"/>
      <c r="B150" s="10"/>
      <c r="C150" s="49"/>
      <c r="D150" s="50"/>
      <c r="E150" s="3"/>
      <c r="F150" s="15"/>
    </row>
    <row r="151" spans="1:6">
      <c r="A151" s="75"/>
      <c r="B151" s="53"/>
      <c r="C151" s="54"/>
      <c r="D151" s="55"/>
      <c r="E151" s="7"/>
      <c r="F151" s="15"/>
    </row>
    <row r="152" spans="1:6" hidden="1">
      <c r="A152" s="73"/>
      <c r="B152" s="10"/>
      <c r="C152" s="49"/>
      <c r="D152" s="50"/>
      <c r="E152" s="3"/>
      <c r="F152" s="15"/>
    </row>
    <row r="153" spans="1:6">
      <c r="A153" s="72" t="s">
        <v>103</v>
      </c>
      <c r="B153" s="10" t="s">
        <v>104</v>
      </c>
      <c r="C153" s="47">
        <f>ROUND(SUM(C154:C156),2)</f>
        <v>0</v>
      </c>
      <c r="D153" s="47">
        <f>ROUND(SUM(D154:D156),2)</f>
        <v>0</v>
      </c>
      <c r="E153" s="48">
        <f>ROUND(SUM(E154:E156),2)</f>
        <v>0</v>
      </c>
      <c r="F153" s="15"/>
    </row>
    <row r="154" spans="1:6" hidden="1">
      <c r="A154" s="73"/>
      <c r="B154" s="10"/>
      <c r="C154" s="49"/>
      <c r="D154" s="50"/>
      <c r="E154" s="3"/>
      <c r="F154" s="15"/>
    </row>
    <row r="155" spans="1:6">
      <c r="A155" s="75"/>
      <c r="B155" s="53"/>
      <c r="C155" s="54"/>
      <c r="D155" s="55"/>
      <c r="E155" s="7"/>
      <c r="F155" s="15"/>
    </row>
    <row r="156" spans="1:6" hidden="1">
      <c r="A156" s="73"/>
      <c r="B156" s="10"/>
      <c r="C156" s="49"/>
      <c r="D156" s="50"/>
      <c r="E156" s="3"/>
      <c r="F156" s="15"/>
    </row>
    <row r="157" spans="1:6">
      <c r="A157" s="72" t="s">
        <v>105</v>
      </c>
      <c r="B157" s="10" t="s">
        <v>106</v>
      </c>
      <c r="C157" s="47">
        <f>ROUND(SUM(C158:C160),2)</f>
        <v>0</v>
      </c>
      <c r="D157" s="47">
        <f>ROUND(SUM(D158:D160),2)</f>
        <v>0</v>
      </c>
      <c r="E157" s="48">
        <f>ROUND(SUM(E158:E160),2)</f>
        <v>0</v>
      </c>
      <c r="F157" s="15"/>
    </row>
    <row r="158" spans="1:6" hidden="1">
      <c r="A158" s="73"/>
      <c r="B158" s="10"/>
      <c r="C158" s="49"/>
      <c r="D158" s="50"/>
      <c r="E158" s="3"/>
      <c r="F158" s="15"/>
    </row>
    <row r="159" spans="1:6">
      <c r="A159" s="75"/>
      <c r="B159" s="53"/>
      <c r="C159" s="54"/>
      <c r="D159" s="55"/>
      <c r="E159" s="7"/>
      <c r="F159" s="15"/>
    </row>
    <row r="160" spans="1:6" hidden="1">
      <c r="A160" s="76"/>
      <c r="B160" s="12"/>
      <c r="C160" s="77"/>
      <c r="D160" s="78"/>
      <c r="E160" s="8"/>
      <c r="F160" s="15"/>
    </row>
    <row r="161" spans="1:6" ht="30">
      <c r="A161" s="72" t="s">
        <v>107</v>
      </c>
      <c r="B161" s="10" t="s">
        <v>108</v>
      </c>
      <c r="C161" s="47">
        <f>ROUND(SUM(C162:C164),2)</f>
        <v>0</v>
      </c>
      <c r="D161" s="79">
        <f>ROUND(SUM(D162:D164),2)</f>
        <v>0</v>
      </c>
      <c r="E161" s="80">
        <f>ROUND(SUM(E162:E164),2)</f>
        <v>0</v>
      </c>
      <c r="F161" s="15"/>
    </row>
    <row r="162" spans="1:6" hidden="1">
      <c r="A162" s="73"/>
      <c r="B162" s="10"/>
      <c r="C162" s="49"/>
      <c r="D162" s="50"/>
      <c r="E162" s="81"/>
      <c r="F162" s="15"/>
    </row>
    <row r="163" spans="1:6" ht="15.75" thickBot="1">
      <c r="A163" s="82"/>
      <c r="B163" s="53"/>
      <c r="C163" s="54"/>
      <c r="D163" s="55"/>
      <c r="E163" s="83"/>
      <c r="F163" s="15"/>
    </row>
    <row r="164" spans="1:6" ht="15.75" hidden="1" thickBot="1">
      <c r="A164" s="84"/>
      <c r="B164" s="30"/>
      <c r="C164" s="85"/>
      <c r="D164" s="86"/>
      <c r="E164" s="87"/>
      <c r="F164" s="15"/>
    </row>
    <row r="165" spans="1:6">
      <c r="A165" s="88" t="s">
        <v>109</v>
      </c>
      <c r="B165" s="39">
        <v>200</v>
      </c>
      <c r="C165" s="89">
        <v>0</v>
      </c>
      <c r="D165" s="90">
        <v>14120.66</v>
      </c>
      <c r="E165" s="91">
        <v>25711.19</v>
      </c>
      <c r="F165" s="15"/>
    </row>
    <row r="166" spans="1:6" ht="15.75" thickBot="1">
      <c r="A166" s="26" t="s">
        <v>110</v>
      </c>
      <c r="B166" s="13">
        <v>300</v>
      </c>
      <c r="C166" s="56">
        <v>0</v>
      </c>
      <c r="D166" s="57">
        <v>14120.66</v>
      </c>
      <c r="E166" s="92">
        <v>25711.19</v>
      </c>
      <c r="F166" s="15"/>
    </row>
    <row r="167" spans="1:6">
      <c r="A167" s="15"/>
      <c r="B167" s="15"/>
      <c r="C167" s="15"/>
      <c r="D167" s="15"/>
      <c r="E167" s="15"/>
      <c r="F167" s="15"/>
    </row>
    <row r="168" spans="1:6">
      <c r="A168" s="15"/>
      <c r="B168" s="15"/>
      <c r="C168" s="15"/>
      <c r="D168" s="15"/>
      <c r="E168" s="15"/>
      <c r="F168" s="15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288</vt:i4>
      </vt:variant>
    </vt:vector>
  </HeadingPairs>
  <TitlesOfParts>
    <vt:vector size="28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Редактирование!TR_30204476729_2364756386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Редактирование!TR_30204476764_2364756387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Редактирование!TR_30204476827_2364756388</vt:lpstr>
      <vt:lpstr>Редактирование!TR_30204476827_2368665898</vt:lpstr>
      <vt:lpstr>Редактирование!TR_30204476827_2368665899</vt:lpstr>
      <vt:lpstr>Редактирование!TR_30204476827_2368665900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2024-03-21T07:09:54Z</cp:lastPrinted>
  <dcterms:created xsi:type="dcterms:W3CDTF">2024-03-07T11:52:09Z</dcterms:created>
  <dcterms:modified xsi:type="dcterms:W3CDTF">2024-03-21T07:09:56Z</dcterms:modified>
</cp:coreProperties>
</file>